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/Users/cis.xiao/Desktop/"/>
    </mc:Choice>
  </mc:AlternateContent>
  <xr:revisionPtr revIDLastSave="0" documentId="8_{C84DF05E-A1EB-0442-AB5E-98A6ED89AD99}" xr6:coauthVersionLast="47" xr6:coauthVersionMax="47" xr10:uidLastSave="{00000000-0000-0000-0000-000000000000}"/>
  <bookViews>
    <workbookView xWindow="0" yWindow="500" windowWidth="28800" windowHeight="15940" tabRatio="946" xr2:uid="{563E1C1D-4B99-49D8-AC31-66555D05D8CB}"/>
  </bookViews>
  <sheets>
    <sheet name="Hilfstool - Wesentlichkeit" sheetId="34" r:id="rId1"/>
  </sheets>
  <definedNames>
    <definedName name="Duales_Reporting">#REF!</definedName>
    <definedName name="Gesamtemissionen">#REF!</definedName>
    <definedName name="Gesamtemissionen_nach_Kategorie">#REF!</definedName>
    <definedName name="Hauptcampus_Gebäude">#REF!</definedName>
    <definedName name="Info_Energie">#REF!</definedName>
    <definedName name="Info_Stromtarif">#REF!</definedName>
    <definedName name="Mensa">#REF!</definedName>
    <definedName name="Stromtarif01">#REF!</definedName>
    <definedName name="Stromtarif02">#REF!</definedName>
    <definedName name="Stromtarif03">#REF!</definedName>
    <definedName name="Stromtarif04">#REF!</definedName>
    <definedName name="Stromtarif05">#REF!</definedName>
    <definedName name="Stromtarif06">#REF!</definedName>
    <definedName name="Stromtarif07">#REF!</definedName>
    <definedName name="Stromtarif08">#REF!</definedName>
    <definedName name="Stromtarif09">#REF!</definedName>
    <definedName name="Stromtarif10">#REF!</definedName>
    <definedName name="Weitere_Emissionsquellen">#REF!</definedName>
    <definedName name="Weitere_Emissionsquellen_Men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4" l="1"/>
  <c r="H5" i="34"/>
  <c r="I5" i="34"/>
  <c r="J5" i="34"/>
  <c r="J8" i="34"/>
  <c r="I8" i="34"/>
  <c r="H8" i="34"/>
  <c r="G8" i="34"/>
  <c r="J7" i="34"/>
  <c r="I7" i="34"/>
  <c r="H7" i="34"/>
  <c r="G7" i="34"/>
  <c r="J6" i="34"/>
  <c r="I6" i="34"/>
  <c r="H6" i="34"/>
  <c r="G6" i="34"/>
  <c r="G9" i="34" l="1"/>
  <c r="I9" i="34"/>
  <c r="H9" i="34"/>
  <c r="J9" i="34"/>
  <c r="C10" i="34" l="1"/>
  <c r="C11" i="34" s="1"/>
</calcChain>
</file>

<file path=xl/sharedStrings.xml><?xml version="1.0" encoding="utf-8"?>
<sst xmlns="http://schemas.openxmlformats.org/spreadsheetml/2006/main" count="13" uniqueCount="13">
  <si>
    <t>Schlussfolgerung</t>
  </si>
  <si>
    <t>FEHLERMELDUNG: Bitte achten Sie darauf, dass eine Mehrfachauswahl nicht erlaubt ist!</t>
  </si>
  <si>
    <t>Größenordnung</t>
  </si>
  <si>
    <t>Einflussgrad</t>
  </si>
  <si>
    <t>Direkter und indirekter Einfluss der Hochschule auf den Umfang der Emissionen</t>
  </si>
  <si>
    <t>Datenverfügbarkeit</t>
  </si>
  <si>
    <t xml:space="preserve">Aufwand zur Datenermittlung </t>
  </si>
  <si>
    <t>Relevanz</t>
  </si>
  <si>
    <t>Relevanz  der Emissionsquelle für Stakeholder</t>
  </si>
  <si>
    <t>Ermittlung der Wesentlichkeit</t>
  </si>
  <si>
    <t>Beitrag der Emissionsquelle zu den Gesamtemissionen</t>
  </si>
  <si>
    <t>Wesentlichkeitswert</t>
  </si>
  <si>
    <r>
      <t xml:space="preserve">Es ist nicht sinnvoll, dass eine Hochschule alle Emissionsquellen in vollem Umfang bilanziert. Bestimmte, unwesentliche Emissionsquellen können im Sinne einer Kosten-Nutzenabwägung von der Bilanzierung ausgeschlossen werden. Ob dies der Fall ist, kann mit diesem Hilfstool überprüft werden.
Eine Emissionsquelle mit einer Punktzahl unter 5 ist unwesentlich und kann von der Bilanzierung ausgeschlosssen werden.
</t>
    </r>
    <r>
      <rPr>
        <b/>
        <sz val="11"/>
        <rFont val="Calibri"/>
        <family val="2"/>
        <scheme val="minor"/>
      </rPr>
      <t>Zu Beachten: Insgesamt dürfen die ausgeschlossenen Emissionen max. 5% der Gesamtemissionen ausmachen.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</si>
</sst>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Segoe UI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96C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1" fillId="0" borderId="0" xfId="0" applyFont="1"/>
    <xf numFmtId="0" fontId="4" fillId="3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0" fillId="0" borderId="0" xfId="0" applyAlignment="1">
      <alignment vertical="top" wrapText="1"/>
    </xf>
    <xf numFmtId="0" fontId="4" fillId="3" borderId="5" xfId="0" applyFont="1" applyFill="1" applyBorder="1" applyProtection="1">
      <protection locked="0"/>
    </xf>
    <xf numFmtId="0" fontId="1" fillId="4" borderId="5" xfId="0" applyFont="1" applyFill="1" applyBorder="1" applyProtection="1"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4" borderId="7" xfId="0" applyFill="1" applyBorder="1" applyAlignment="1">
      <alignment horizontal="left" vertical="center" wrapText="1"/>
    </xf>
    <xf numFmtId="0" fontId="1" fillId="4" borderId="7" xfId="0" applyFont="1" applyFill="1" applyBorder="1" applyProtection="1">
      <protection locked="0"/>
    </xf>
    <xf numFmtId="0" fontId="1" fillId="4" borderId="8" xfId="0" applyFont="1" applyFill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</cellXfs>
  <cellStyles count="2">
    <cellStyle name="Normal" xfId="0" builtinId="0"/>
    <cellStyle name="Standard 3" xfId="1" xr:uid="{7E13EA71-2D61-4751-B29A-E2F70E930754}"/>
  </cellStyles>
  <dxfs count="5">
    <dxf>
      <font>
        <color rgb="FFFF0000"/>
      </font>
      <fill>
        <patternFill>
          <bgColor rgb="FFFF0000"/>
        </patternFill>
      </fill>
    </dxf>
    <dxf>
      <font>
        <b/>
        <i val="0"/>
        <color rgb="FF7AB8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596C4"/>
      <color rgb="FF7AB800"/>
      <color rgb="FFFF8585"/>
      <color rgb="FFC6DC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D$5" lockText="1" noThreeD="1"/>
</file>

<file path=xl/ctrlProps/ctrlProp10.xml><?xml version="1.0" encoding="utf-8"?>
<formControlPr xmlns="http://schemas.microsoft.com/office/spreadsheetml/2009/9/main" objectType="CheckBox" fmlaLink="$E$8" lockText="1" noThreeD="1"/>
</file>

<file path=xl/ctrlProps/ctrlProp11.xml><?xml version="1.0" encoding="utf-8"?>
<formControlPr xmlns="http://schemas.microsoft.com/office/spreadsheetml/2009/9/main" objectType="CheckBox" fmlaLink="$F$8" lockText="1" noThreeD="1"/>
</file>

<file path=xl/ctrlProps/ctrlProp12.xml><?xml version="1.0" encoding="utf-8"?>
<formControlPr xmlns="http://schemas.microsoft.com/office/spreadsheetml/2009/9/main" objectType="CheckBox" fmlaLink="$F$5" lockText="1" noThreeD="1"/>
</file>

<file path=xl/ctrlProps/ctrlProp2.xml><?xml version="1.0" encoding="utf-8"?>
<formControlPr xmlns="http://schemas.microsoft.com/office/spreadsheetml/2009/9/main" objectType="CheckBox" fmlaLink="$E$5" lockText="1" noThreeD="1"/>
</file>

<file path=xl/ctrlProps/ctrlProp3.xml><?xml version="1.0" encoding="utf-8"?>
<formControlPr xmlns="http://schemas.microsoft.com/office/spreadsheetml/2009/9/main" objectType="CheckBox" fmlaLink="$D$6" lockText="1" noThreeD="1"/>
</file>

<file path=xl/ctrlProps/ctrlProp4.xml><?xml version="1.0" encoding="utf-8"?>
<formControlPr xmlns="http://schemas.microsoft.com/office/spreadsheetml/2009/9/main" objectType="CheckBox" checked="Checked" fmlaLink="$E$6" lockText="1" noThreeD="1"/>
</file>

<file path=xl/ctrlProps/ctrlProp5.xml><?xml version="1.0" encoding="utf-8"?>
<formControlPr xmlns="http://schemas.microsoft.com/office/spreadsheetml/2009/9/main" objectType="CheckBox" fmlaLink="$F$6" lockText="1" noThreeD="1"/>
</file>

<file path=xl/ctrlProps/ctrlProp6.xml><?xml version="1.0" encoding="utf-8"?>
<formControlPr xmlns="http://schemas.microsoft.com/office/spreadsheetml/2009/9/main" objectType="CheckBox" fmlaLink="$D$7" lockText="1" noThreeD="1"/>
</file>

<file path=xl/ctrlProps/ctrlProp7.xml><?xml version="1.0" encoding="utf-8"?>
<formControlPr xmlns="http://schemas.microsoft.com/office/spreadsheetml/2009/9/main" objectType="CheckBox" checked="Checked" fmlaLink="$E$7" lockText="1" noThreeD="1"/>
</file>

<file path=xl/ctrlProps/ctrlProp8.xml><?xml version="1.0" encoding="utf-8"?>
<formControlPr xmlns="http://schemas.microsoft.com/office/spreadsheetml/2009/9/main" objectType="CheckBox" fmlaLink="$F$7" lockText="1" noThreeD="1"/>
</file>

<file path=xl/ctrlProps/ctrlProp9.xml><?xml version="1.0" encoding="utf-8"?>
<formControlPr xmlns="http://schemas.microsoft.com/office/spreadsheetml/2009/9/main" objectType="CheckBox" checked="Checked" fmlaLink="$D$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1104900</xdr:colOff>
          <xdr:row>5</xdr:row>
          <xdr:rowOff>25400</xdr:rowOff>
        </xdr:to>
        <xdr:sp macro="" textlink="">
          <xdr:nvSpPr>
            <xdr:cNvPr id="70657" name="Check Box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1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8D8D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unter 1%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</xdr:row>
          <xdr:rowOff>0</xdr:rowOff>
        </xdr:from>
        <xdr:to>
          <xdr:col>4</xdr:col>
          <xdr:colOff>876300</xdr:colOff>
          <xdr:row>4</xdr:row>
          <xdr:rowOff>558800</xdr:rowOff>
        </xdr:to>
        <xdr:sp macro="" textlink="">
          <xdr:nvSpPr>
            <xdr:cNvPr id="70658" name="Check Box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1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8D8D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1-2%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1193800</xdr:colOff>
          <xdr:row>6</xdr:row>
          <xdr:rowOff>0</xdr:rowOff>
        </xdr:to>
        <xdr:sp macro="" textlink="">
          <xdr:nvSpPr>
            <xdr:cNvPr id="70659" name="Check Box 3" hidden="1">
              <a:extLst>
                <a:ext uri="{63B3BB69-23CF-44E3-9099-C40C66FF867C}">
                  <a14:compatExt spid="_x0000_s70659"/>
                </a:ext>
                <a:ext uri="{FF2B5EF4-FFF2-40B4-BE49-F238E27FC236}">
                  <a16:creationId xmlns:a16="http://schemas.microsoft.com/office/drawing/2014/main" id="{00000000-0008-0000-0100-000003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Die Hochschule hat keinen Einfluss auf die Emissionsquelle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571500</xdr:rowOff>
        </xdr:from>
        <xdr:to>
          <xdr:col>4</xdr:col>
          <xdr:colOff>1193800</xdr:colOff>
          <xdr:row>6</xdr:row>
          <xdr:rowOff>0</xdr:rowOff>
        </xdr:to>
        <xdr:sp macro="" textlink="">
          <xdr:nvSpPr>
            <xdr:cNvPr id="70660" name="Check Box 4" hidden="1">
              <a:extLst>
                <a:ext uri="{63B3BB69-23CF-44E3-9099-C40C66FF867C}">
                  <a14:compatExt spid="_x0000_s70660"/>
                </a:ext>
                <a:ext uri="{FF2B5EF4-FFF2-40B4-BE49-F238E27FC236}">
                  <a16:creationId xmlns:a16="http://schemas.microsoft.com/office/drawing/2014/main" id="{00000000-0008-0000-0100-000004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Die Hochschule hat geringen Einfluss auf die Emissionsquellelt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1435100</xdr:colOff>
          <xdr:row>4</xdr:row>
          <xdr:rowOff>571500</xdr:rowOff>
        </xdr:from>
        <xdr:to>
          <xdr:col>5</xdr:col>
          <xdr:colOff>1282700</xdr:colOff>
          <xdr:row>6</xdr:row>
          <xdr:rowOff>12700</xdr:rowOff>
        </xdr:to>
        <xdr:sp macro="" textlink="">
          <xdr:nvSpPr>
            <xdr:cNvPr id="70661" name="Check Box 5" hidden="1">
              <a:extLst>
                <a:ext uri="{63B3BB69-23CF-44E3-9099-C40C66FF867C}">
                  <a14:compatExt spid="_x0000_s70661"/>
                </a:ext>
                <a:ext uri="{FF2B5EF4-FFF2-40B4-BE49-F238E27FC236}">
                  <a16:creationId xmlns:a16="http://schemas.microsoft.com/office/drawing/2014/main" id="{00000000-0008-0000-0100-000005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Die Hochschule hat großen Einfluss auf die Emissionsquelle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533400</xdr:rowOff>
        </xdr:from>
        <xdr:to>
          <xdr:col>3</xdr:col>
          <xdr:colOff>1282700</xdr:colOff>
          <xdr:row>6</xdr:row>
          <xdr:rowOff>660400</xdr:rowOff>
        </xdr:to>
        <xdr:sp macro="" textlink="">
          <xdr:nvSpPr>
            <xdr:cNvPr id="70662" name="Check Box 6" hidden="1">
              <a:extLst>
                <a:ext uri="{63B3BB69-23CF-44E3-9099-C40C66FF867C}">
                  <a14:compatExt spid="_x0000_s70662"/>
                </a:ext>
                <a:ext uri="{FF2B5EF4-FFF2-40B4-BE49-F238E27FC236}">
                  <a16:creationId xmlns:a16="http://schemas.microsoft.com/office/drawing/2014/main" id="{00000000-0008-0000-0100-000006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8D8D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Daten lassen sich nur mit unangemessen großem Aufwand beschaffen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4</xdr:col>
          <xdr:colOff>1358900</xdr:colOff>
          <xdr:row>7</xdr:row>
          <xdr:rowOff>0</xdr:rowOff>
        </xdr:to>
        <xdr:sp macro="" textlink="">
          <xdr:nvSpPr>
            <xdr:cNvPr id="70663" name="Check Box 7" hidden="1">
              <a:extLst>
                <a:ext uri="{63B3BB69-23CF-44E3-9099-C40C66FF867C}">
                  <a14:compatExt spid="_x0000_s70663"/>
                </a:ext>
                <a:ext uri="{FF2B5EF4-FFF2-40B4-BE49-F238E27FC236}">
                  <a16:creationId xmlns:a16="http://schemas.microsoft.com/office/drawing/2014/main" id="{00000000-0008-0000-0100-000007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8D8D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Daten lassen sich mit angemessenem Aufwand beschaffen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533400</xdr:rowOff>
        </xdr:from>
        <xdr:to>
          <xdr:col>5</xdr:col>
          <xdr:colOff>1397000</xdr:colOff>
          <xdr:row>6</xdr:row>
          <xdr:rowOff>660400</xdr:rowOff>
        </xdr:to>
        <xdr:sp macro="" textlink="">
          <xdr:nvSpPr>
            <xdr:cNvPr id="70664" name="Check Box 8" hidden="1">
              <a:extLst>
                <a:ext uri="{63B3BB69-23CF-44E3-9099-C40C66FF867C}">
                  <a14:compatExt spid="_x0000_s70664"/>
                </a:ext>
                <a:ext uri="{FF2B5EF4-FFF2-40B4-BE49-F238E27FC236}">
                  <a16:creationId xmlns:a16="http://schemas.microsoft.com/office/drawing/2014/main" id="{00000000-0008-0000-0100-000008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8D8D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Daten lassen sich mit geringem Aufwand beschaffeng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3</xdr:col>
          <xdr:colOff>1104900</xdr:colOff>
          <xdr:row>7</xdr:row>
          <xdr:rowOff>558800</xdr:rowOff>
        </xdr:to>
        <xdr:sp macro="" textlink="">
          <xdr:nvSpPr>
            <xdr:cNvPr id="70665" name="Check Box 9" hidden="1">
              <a:extLst>
                <a:ext uri="{63B3BB69-23CF-44E3-9099-C40C66FF867C}">
                  <a14:compatExt spid="_x0000_s70665"/>
                </a:ext>
                <a:ext uri="{FF2B5EF4-FFF2-40B4-BE49-F238E27FC236}">
                  <a16:creationId xmlns:a16="http://schemas.microsoft.com/office/drawing/2014/main" id="{00000000-0008-0000-0100-000009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Die Emissionsquelle ist von geringer Relvanz für Stakeholder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1231900</xdr:colOff>
          <xdr:row>7</xdr:row>
          <xdr:rowOff>571500</xdr:rowOff>
        </xdr:to>
        <xdr:sp macro="" textlink="">
          <xdr:nvSpPr>
            <xdr:cNvPr id="70666" name="Check Box 10" hidden="1">
              <a:extLst>
                <a:ext uri="{63B3BB69-23CF-44E3-9099-C40C66FF867C}">
                  <a14:compatExt spid="_x0000_s70666"/>
                </a:ext>
                <a:ext uri="{FF2B5EF4-FFF2-40B4-BE49-F238E27FC236}">
                  <a16:creationId xmlns:a16="http://schemas.microsoft.com/office/drawing/2014/main" id="{00000000-0008-0000-0100-00000A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Die Emissionsquelle ist von mittlerer Relevanz für die Stakeholder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1435100</xdr:colOff>
          <xdr:row>7</xdr:row>
          <xdr:rowOff>571500</xdr:rowOff>
        </xdr:to>
        <xdr:sp macro="" textlink="">
          <xdr:nvSpPr>
            <xdr:cNvPr id="70667" name="Check Box 11" hidden="1">
              <a:extLst>
                <a:ext uri="{63B3BB69-23CF-44E3-9099-C40C66FF867C}">
                  <a14:compatExt spid="_x0000_s70667"/>
                </a:ext>
                <a:ext uri="{FF2B5EF4-FFF2-40B4-BE49-F238E27FC236}">
                  <a16:creationId xmlns:a16="http://schemas.microsoft.com/office/drawing/2014/main" id="{00000000-0008-0000-0100-00000B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Die Emissionsquelle ist von hoher Relevanz für die Stakeholder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355600</xdr:rowOff>
        </xdr:from>
        <xdr:to>
          <xdr:col>5</xdr:col>
          <xdr:colOff>1054100</xdr:colOff>
          <xdr:row>4</xdr:row>
          <xdr:rowOff>495300</xdr:rowOff>
        </xdr:to>
        <xdr:sp macro="" textlink="">
          <xdr:nvSpPr>
            <xdr:cNvPr id="70668" name="Check Box 12" hidden="1">
              <a:extLst>
                <a:ext uri="{63B3BB69-23CF-44E3-9099-C40C66FF867C}">
                  <a14:compatExt spid="_x0000_s70668"/>
                </a:ext>
                <a:ext uri="{FF2B5EF4-FFF2-40B4-BE49-F238E27FC236}">
                  <a16:creationId xmlns:a16="http://schemas.microsoft.com/office/drawing/2014/main" id="{00000000-0008-0000-0100-00000C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über 2%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844442</xdr:colOff>
      <xdr:row>1</xdr:row>
      <xdr:rowOff>505378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617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9839D-E5F3-43A4-AE2E-736918A5839B}">
  <sheetPr>
    <tabColor rgb="FFFFC000"/>
  </sheetPr>
  <dimension ref="B1:K18"/>
  <sheetViews>
    <sheetView showGridLines="0" tabSelected="1" zoomScale="131" zoomScaleNormal="131" workbookViewId="0">
      <pane ySplit="2" topLeftCell="A3" activePane="bottomLeft" state="frozen"/>
      <selection pane="bottomLeft" activeCell="A6" sqref="A6"/>
    </sheetView>
  </sheetViews>
  <sheetFormatPr baseColWidth="10" defaultRowHeight="15" x14ac:dyDescent="0.2"/>
  <cols>
    <col min="1" max="1" width="17.5" customWidth="1"/>
    <col min="2" max="2" width="27.1640625" customWidth="1"/>
    <col min="3" max="3" width="34.1640625" customWidth="1"/>
    <col min="4" max="4" width="21.33203125" customWidth="1"/>
    <col min="5" max="5" width="20.83203125" customWidth="1"/>
    <col min="6" max="6" width="23.5" customWidth="1"/>
    <col min="7" max="9" width="11.5" customWidth="1"/>
  </cols>
  <sheetData>
    <row r="1" spans="2:11" ht="28" customHeight="1" thickBot="1" x14ac:dyDescent="0.25">
      <c r="B1" s="24"/>
      <c r="C1" s="24"/>
      <c r="D1" s="24"/>
      <c r="E1" s="24"/>
      <c r="F1" s="24"/>
    </row>
    <row r="2" spans="2:11" ht="71.5" customHeight="1" thickBot="1" x14ac:dyDescent="0.25">
      <c r="B2" s="25" t="s">
        <v>12</v>
      </c>
      <c r="C2" s="26"/>
      <c r="D2" s="26"/>
      <c r="E2" s="26"/>
      <c r="F2" s="27"/>
    </row>
    <row r="3" spans="2:11" ht="18.5" customHeight="1" thickBot="1" x14ac:dyDescent="0.25">
      <c r="B3" s="7"/>
      <c r="C3" s="7"/>
      <c r="D3" s="7"/>
      <c r="E3" s="7"/>
      <c r="F3" s="7"/>
    </row>
    <row r="4" spans="2:11" ht="33" customHeight="1" thickBot="1" x14ac:dyDescent="0.25">
      <c r="B4" s="20" t="s">
        <v>9</v>
      </c>
      <c r="C4" s="21"/>
      <c r="D4" s="21"/>
      <c r="E4" s="21"/>
      <c r="F4" s="22"/>
      <c r="G4" s="4"/>
      <c r="H4" s="4"/>
      <c r="I4" s="4"/>
      <c r="J4" s="4"/>
      <c r="K4" s="4"/>
    </row>
    <row r="5" spans="2:11" ht="45" customHeight="1" x14ac:dyDescent="0.2">
      <c r="B5" s="17" t="s">
        <v>2</v>
      </c>
      <c r="C5" s="2" t="s">
        <v>10</v>
      </c>
      <c r="D5" s="5" t="b">
        <v>1</v>
      </c>
      <c r="E5" s="5" t="b">
        <v>0</v>
      </c>
      <c r="F5" s="8" t="b">
        <v>0</v>
      </c>
      <c r="G5" s="4">
        <f>IF(D5,0,0)</f>
        <v>0</v>
      </c>
      <c r="H5" s="4">
        <f t="shared" ref="H5" si="0">IF(E5,1,0)</f>
        <v>0</v>
      </c>
      <c r="I5" s="4">
        <f>IF(F5,2,0)</f>
        <v>0</v>
      </c>
      <c r="J5" s="4">
        <f>IF(OR(AND(D5,E5),AND(D5,F5),AND(E5,F5),AND(D5,E5,F5)),1,0)</f>
        <v>0</v>
      </c>
      <c r="K5" s="4"/>
    </row>
    <row r="6" spans="2:11" ht="42" customHeight="1" x14ac:dyDescent="0.2">
      <c r="B6" s="18" t="s">
        <v>3</v>
      </c>
      <c r="C6" s="3" t="s">
        <v>4</v>
      </c>
      <c r="D6" s="6" t="b">
        <v>0</v>
      </c>
      <c r="E6" s="6" t="b">
        <v>1</v>
      </c>
      <c r="F6" s="9" t="b">
        <v>0</v>
      </c>
      <c r="G6" s="4">
        <f>IF(D6,0,0)</f>
        <v>0</v>
      </c>
      <c r="H6" s="4">
        <f t="shared" ref="H6:H8" si="1">IF(E6,1,0)</f>
        <v>1</v>
      </c>
      <c r="I6" s="4">
        <f>IF(F6,2,0)</f>
        <v>0</v>
      </c>
      <c r="J6" s="4">
        <f>IF(OR(AND(D6,E6),AND(D6,F6),AND(E6,F6),AND(D6,E6,F6)),1,0)</f>
        <v>0</v>
      </c>
      <c r="K6" s="4"/>
    </row>
    <row r="7" spans="2:11" ht="52.5" customHeight="1" x14ac:dyDescent="0.2">
      <c r="B7" s="17" t="s">
        <v>5</v>
      </c>
      <c r="C7" s="2" t="s">
        <v>6</v>
      </c>
      <c r="D7" s="5" t="b">
        <v>0</v>
      </c>
      <c r="E7" s="5" t="b">
        <v>1</v>
      </c>
      <c r="F7" s="8" t="b">
        <v>0</v>
      </c>
      <c r="G7" s="4">
        <f t="shared" ref="G7:G8" si="2">IF(D7,0,0)</f>
        <v>0</v>
      </c>
      <c r="H7" s="4">
        <f t="shared" si="1"/>
        <v>1</v>
      </c>
      <c r="I7" s="4">
        <f t="shared" ref="I7:I8" si="3">IF(F7,2,0)</f>
        <v>0</v>
      </c>
      <c r="J7" s="4">
        <f t="shared" ref="J7:J8" si="4">IF(OR(AND(D7,E7),AND(D7,F7),AND(E7,F7),AND(D7,E7,F7)),1,0)</f>
        <v>0</v>
      </c>
      <c r="K7" s="4"/>
    </row>
    <row r="8" spans="2:11" ht="45.75" customHeight="1" thickBot="1" x14ac:dyDescent="0.25">
      <c r="B8" s="19" t="s">
        <v>7</v>
      </c>
      <c r="C8" s="12" t="s">
        <v>8</v>
      </c>
      <c r="D8" s="13" t="b">
        <v>1</v>
      </c>
      <c r="E8" s="13" t="b">
        <v>0</v>
      </c>
      <c r="F8" s="14" t="b">
        <v>0</v>
      </c>
      <c r="G8" s="4">
        <f t="shared" si="2"/>
        <v>0</v>
      </c>
      <c r="H8" s="4">
        <f t="shared" si="1"/>
        <v>0</v>
      </c>
      <c r="I8" s="4">
        <f t="shared" si="3"/>
        <v>0</v>
      </c>
      <c r="J8" s="4">
        <f t="shared" si="4"/>
        <v>0</v>
      </c>
      <c r="K8" s="4"/>
    </row>
    <row r="9" spans="2:11" ht="28" customHeight="1" thickBot="1" x14ac:dyDescent="0.25">
      <c r="B9" s="23" t="s">
        <v>1</v>
      </c>
      <c r="C9" s="23"/>
      <c r="D9" s="23"/>
      <c r="E9" s="23"/>
      <c r="F9" s="23"/>
      <c r="G9" s="4">
        <f>SUM(G5:G8)</f>
        <v>0</v>
      </c>
      <c r="H9" s="4">
        <f>SUM(H5:H8)</f>
        <v>2</v>
      </c>
      <c r="I9" s="4">
        <f>SUM(I5:I8)</f>
        <v>0</v>
      </c>
      <c r="J9" s="4">
        <f>SUM(J5:J8)</f>
        <v>0</v>
      </c>
      <c r="K9" s="4"/>
    </row>
    <row r="10" spans="2:11" ht="28" customHeight="1" thickBot="1" x14ac:dyDescent="0.25">
      <c r="B10" s="10" t="s">
        <v>11</v>
      </c>
      <c r="C10" s="38">
        <f>SUM(G9:I9)</f>
        <v>2</v>
      </c>
      <c r="D10" s="39"/>
      <c r="E10" s="39"/>
      <c r="F10" s="40"/>
      <c r="G10" s="4"/>
      <c r="H10" s="4"/>
      <c r="I10" s="4"/>
      <c r="J10" s="4"/>
      <c r="K10" s="4"/>
    </row>
    <row r="11" spans="2:11" ht="28" customHeight="1" x14ac:dyDescent="0.2">
      <c r="B11" s="30" t="s">
        <v>0</v>
      </c>
      <c r="C11" s="32" t="str">
        <f>(IF(C10&gt;=5,"Die Emissionsquelle ist wesentlich und kann nicht ausgeschlossen werden.","Die Emissionsquelle ist unwesentlich und kann ausgeschlossen werden."))</f>
        <v>Die Emissionsquelle ist unwesentlich und kann ausgeschlossen werden.</v>
      </c>
      <c r="D11" s="33"/>
      <c r="E11" s="33"/>
      <c r="F11" s="34"/>
    </row>
    <row r="12" spans="2:11" ht="11" customHeight="1" thickBot="1" x14ac:dyDescent="0.25">
      <c r="B12" s="31"/>
      <c r="C12" s="35"/>
      <c r="D12" s="36"/>
      <c r="E12" s="36"/>
      <c r="F12" s="37"/>
    </row>
    <row r="13" spans="2:11" x14ac:dyDescent="0.2">
      <c r="C13" s="1"/>
      <c r="D13" s="1"/>
      <c r="E13" s="1"/>
      <c r="F13" s="1"/>
    </row>
    <row r="14" spans="2:11" ht="14.5" customHeight="1" x14ac:dyDescent="0.2">
      <c r="B14" s="28"/>
      <c r="C14" s="29"/>
      <c r="D14" s="29"/>
      <c r="E14" s="29"/>
      <c r="F14" s="29"/>
      <c r="G14" s="1"/>
      <c r="H14" s="1"/>
    </row>
    <row r="15" spans="2:11" x14ac:dyDescent="0.2">
      <c r="D15" s="11"/>
      <c r="E15" s="11"/>
      <c r="F15" s="11"/>
      <c r="G15" s="1"/>
      <c r="H15" s="1"/>
    </row>
    <row r="16" spans="2:11" x14ac:dyDescent="0.2">
      <c r="B16" s="15"/>
      <c r="C16" s="16"/>
      <c r="G16" s="1"/>
      <c r="H16" s="1"/>
    </row>
    <row r="17" spans="2:8" x14ac:dyDescent="0.2">
      <c r="B17" s="1"/>
      <c r="C17" s="1"/>
      <c r="D17" s="1"/>
      <c r="E17" s="1"/>
      <c r="F17" s="1"/>
      <c r="G17" s="1"/>
      <c r="H17" s="1"/>
    </row>
    <row r="18" spans="2:8" x14ac:dyDescent="0.2">
      <c r="B18" s="1"/>
      <c r="C18" s="1"/>
      <c r="D18" s="1"/>
      <c r="E18" s="1"/>
      <c r="F18" s="1"/>
      <c r="G18" s="1"/>
      <c r="H18" s="1"/>
    </row>
  </sheetData>
  <mergeCells count="8">
    <mergeCell ref="B14:F14"/>
    <mergeCell ref="B1:F1"/>
    <mergeCell ref="B2:F2"/>
    <mergeCell ref="B4:F4"/>
    <mergeCell ref="B9:F9"/>
    <mergeCell ref="B11:B12"/>
    <mergeCell ref="C11:F12"/>
    <mergeCell ref="C10:F10"/>
  </mergeCells>
  <conditionalFormatting sqref="B5:C8">
    <cfRule type="expression" dxfId="4" priority="3">
      <formula>$J5&gt;0</formula>
    </cfRule>
  </conditionalFormatting>
  <conditionalFormatting sqref="B9:F9">
    <cfRule type="expression" dxfId="3" priority="5">
      <formula>$J$9&gt;0</formula>
    </cfRule>
  </conditionalFormatting>
  <conditionalFormatting sqref="C11:F12">
    <cfRule type="expression" dxfId="2" priority="1">
      <formula>$C$10&gt;4</formula>
    </cfRule>
    <cfRule type="expression" dxfId="1" priority="2">
      <formula>$C$10&lt;5</formula>
    </cfRule>
  </conditionalFormatting>
  <conditionalFormatting sqref="D5:F8">
    <cfRule type="expression" dxfId="0" priority="4">
      <formula>$J5&gt;0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1104900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Check Box 2">
              <controlPr defaultSize="0" autoFill="0" autoLine="0" autoPict="0">
                <anchor moveWithCells="1">
                  <from>
                    <xdr:col>4</xdr:col>
                    <xdr:colOff>12700</xdr:colOff>
                    <xdr:row>4</xdr:row>
                    <xdr:rowOff>0</xdr:rowOff>
                  </from>
                  <to>
                    <xdr:col>4</xdr:col>
                    <xdr:colOff>876300</xdr:colOff>
                    <xdr:row>4</xdr:row>
                    <xdr:rowOff>558800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9" r:id="rId6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1193800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0" r:id="rId7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571500</xdr:rowOff>
                  </from>
                  <to>
                    <xdr:col>4</xdr:col>
                    <xdr:colOff>1193800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1" r:id="rId8" name="Check Box 5">
              <controlPr defaultSize="0" autoFill="0" autoLine="0" autoPict="0">
                <anchor moveWithCells="1">
                  <from>
                    <xdr:col>4</xdr:col>
                    <xdr:colOff>1435100</xdr:colOff>
                    <xdr:row>4</xdr:row>
                    <xdr:rowOff>571500</xdr:rowOff>
                  </from>
                  <to>
                    <xdr:col>5</xdr:col>
                    <xdr:colOff>1282700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2" r:id="rId9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533400</xdr:rowOff>
                  </from>
                  <to>
                    <xdr:col>3</xdr:col>
                    <xdr:colOff>1282700</xdr:colOff>
                    <xdr:row>6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3" r:id="rId10" name="Check Box 7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4</xdr:col>
                    <xdr:colOff>1358900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4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533400</xdr:rowOff>
                  </from>
                  <to>
                    <xdr:col>5</xdr:col>
                    <xdr:colOff>1397000</xdr:colOff>
                    <xdr:row>6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5" r:id="rId12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7</xdr:row>
                    <xdr:rowOff>0</xdr:rowOff>
                  </from>
                  <to>
                    <xdr:col>3</xdr:col>
                    <xdr:colOff>1104900</xdr:colOff>
                    <xdr:row>7</xdr:row>
                    <xdr:rowOff>558800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6" r:id="rId13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1231900</xdr:colOff>
                    <xdr:row>7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7" r:id="rId14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1435100</xdr:colOff>
                    <xdr:row>7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8" r:id="rId15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355600</xdr:rowOff>
                  </from>
                  <to>
                    <xdr:col>5</xdr:col>
                    <xdr:colOff>1054100</xdr:colOff>
                    <xdr:row>4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k 2 V V w F / y Y W l A A A A 9 g A A A B I A H A B D b 2 5 m a W c v U G F j a 2 F n Z S 5 4 b W w g o h g A K K A U A A A A A A A A A A A A A A A A A A A A A A A A A A A A h Y 8 x D o I w G I W v Q r r T l h I T Q 3 7 K o G 6 S m J g Y 1 6 Z U a I B i a L H c z c E j e Q U x i r o 5 v u 9 9 w 3 v 3 6 w 2 y s W 2 C i + q t 7 k y K I k x R o I z s C m 3 K F A 3 u F C 5 R x m E n Z C 1 K F U y y s c l o i x R V z p 0 T Q r z 3 2 M e 4 6 0 v C K I 3 I M d / u Z a V a g T 6 y / i + H 2 l g n j F S I w + E 1 h j M c s R g v K M M U y A w h 1 + Y r s G n v s / 2 B s B o a N / S K F y p c b 4 D M E c j 7 A 3 8 A U E s D B B Q A A g A I A B p N l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a T Z V X K I p H u A 4 A A A A R A A A A E w A c A E Z v c m 1 1 b G F z L 1 N l Y 3 R p b 2 4 x L m 0 g o h g A K K A U A A A A A A A A A A A A A A A A A A A A A A A A A A A A K 0 5 N L s n M z 1 M I h t C G 1 g B Q S w E C L Q A U A A I A C A A a T Z V X A X / J h a U A A A D 2 A A A A E g A A A A A A A A A A A A A A A A A A A A A A Q 2 9 u Z m l n L 1 B h Y 2 t h Z 2 U u e G 1 s U E s B A i 0 A F A A C A A g A G k 2 V V w / K 6 a u k A A A A 6 Q A A A B M A A A A A A A A A A A A A A A A A 8 Q A A A F t D b 2 5 0 Z W 5 0 X 1 R 5 c G V z X S 5 4 b W x Q S w E C L Q A U A A I A C A A a T Z V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B x z C U f / S E K 2 P t r Y 8 R w F P w A A A A A C A A A A A A A Q Z g A A A A E A A C A A A A A b q 7 d S R d v Q P H s p k 4 J p d F Z v / O g Q + c / 1 a t 2 m 9 T D A L h i b U A A A A A A O g A A A A A I A A C A A A A A A Y R F P I V B j Q H / F 5 t 4 w M g z h Z p I 6 1 l n C I x x f D F R i X M K v 2 V A A A A D 4 Z 0 U K C t L p N w r i Z t I o p 5 y V L q w B 7 b J L Z z 6 E y z 1 0 Y z B 4 + T m u c X m 3 U h / O P U 1 F 6 Z N s T S l 2 y r z U m s z U c j W g n d R N O L h b C 7 T 6 t M w v C K J b z 9 K Z 6 p 2 q q 0 A A A A D F N g o R m E K I g Z I x 5 x w 5 6 k U e 6 r O 6 i e y p 5 O U Y f g k z y q P V O T M i x u 0 + I y c 2 b C V n G j O O j f h A z A P r 3 k e f t a / m i E x O T u l m < / D a t a M a s h u p > 
</file>

<file path=customXml/itemProps1.xml><?xml version="1.0" encoding="utf-8"?>
<ds:datastoreItem xmlns:ds="http://schemas.openxmlformats.org/officeDocument/2006/customXml" ds:itemID="{D525D0CF-D4C3-4B0C-AE59-5363650C00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Hilfstool - Wesentlichkeit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BayCalc THG-Bilanzierungstool</dc:title>
  <dc:subject>Treibhausgasbilanzierung</dc:subject>
  <dc:creator>Manfred Sargl</dc:creator>
  <cp:keywords>Treibhausgas, CO2, THG, Bilanzierung, Kalkulation</cp:keywords>
  <dc:description>Dieses Kalkulationstool dient der THG- Bilanzierung gemäß der BayCalc-Richtline</dc:description>
  <cp:lastModifiedBy>Cissy Xiao</cp:lastModifiedBy>
  <cp:revision/>
  <cp:lastPrinted>2023-05-21T18:28:58Z</cp:lastPrinted>
  <dcterms:created xsi:type="dcterms:W3CDTF">2022-04-11T10:44:53Z</dcterms:created>
  <dcterms:modified xsi:type="dcterms:W3CDTF">2024-12-03T10:09:55Z</dcterms:modified>
  <cp:category>Kalkulationstool</cp:category>
  <cp:contentStatus>Betaversion</cp:contentStatus>
</cp:coreProperties>
</file>